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mocnica\AAAVerejné obstarávanie DONsP Aktuálne\Analyza kybernetická bezpečnosť\"/>
    </mc:Choice>
  </mc:AlternateContent>
  <xr:revisionPtr revIDLastSave="0" documentId="13_ncr:1_{322D6D39-FB01-49CE-AD7B-8EC6EC8DB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ová ponuka" sheetId="1" r:id="rId1"/>
  </sheets>
  <calcPr calcId="191029"/>
</workbook>
</file>

<file path=xl/calcChain.xml><?xml version="1.0" encoding="utf-8"?>
<calcChain xmlns="http://schemas.openxmlformats.org/spreadsheetml/2006/main">
  <c r="I12" i="1" l="1"/>
  <c r="I11" i="1"/>
  <c r="I10" i="1"/>
  <c r="I9" i="1"/>
  <c r="H9" i="1"/>
  <c r="H12" i="1"/>
  <c r="H11" i="1"/>
  <c r="H10" i="1"/>
  <c r="I13" i="1" l="1"/>
  <c r="H13" i="1"/>
</calcChain>
</file>

<file path=xl/sharedStrings.xml><?xml version="1.0" encoding="utf-8"?>
<sst xmlns="http://schemas.openxmlformats.org/spreadsheetml/2006/main" count="38" uniqueCount="35">
  <si>
    <t>Položka</t>
  </si>
  <si>
    <t>1.</t>
  </si>
  <si>
    <t>2.</t>
  </si>
  <si>
    <t>3.</t>
  </si>
  <si>
    <t>4.</t>
  </si>
  <si>
    <r>
      <rPr>
        <b/>
        <sz val="11"/>
        <color theme="1"/>
        <rFont val="Calibri"/>
        <family val="2"/>
        <charset val="238"/>
        <scheme val="minor"/>
      </rPr>
      <t xml:space="preserve">Verejný obstarávateľ: </t>
    </r>
    <r>
      <rPr>
        <sz val="11"/>
        <color theme="1"/>
        <rFont val="Calibri"/>
        <family val="2"/>
        <charset val="238"/>
        <scheme val="minor"/>
      </rPr>
      <t>Dolnooravská nemocnica s poliklinikou MUDr. L. Nádaši Jégé Dolný Kubín</t>
    </r>
  </si>
  <si>
    <r>
      <rPr>
        <b/>
        <sz val="11"/>
        <color theme="1"/>
        <rFont val="Calibri"/>
        <family val="2"/>
        <charset val="238"/>
        <scheme val="minor"/>
      </rPr>
      <t>Sídlo:</t>
    </r>
    <r>
      <rPr>
        <sz val="11"/>
        <color theme="1"/>
        <rFont val="Calibri"/>
        <family val="2"/>
        <charset val="238"/>
        <scheme val="minor"/>
      </rPr>
      <t xml:space="preserve"> Nemocničná 1944/10, 026 01 Dolný Kubín</t>
    </r>
  </si>
  <si>
    <t>Predmet plnenia</t>
  </si>
  <si>
    <t>Pozn.:</t>
  </si>
  <si>
    <t>Cenovú ponuku zaokrúhľovať na dve desatinné miesta !</t>
  </si>
  <si>
    <t xml:space="preserve">Vypracoval: </t>
  </si>
  <si>
    <t>Dňa:</t>
  </si>
  <si>
    <t xml:space="preserve">Podpis a pečiatka: </t>
  </si>
  <si>
    <t>Uchádzač vyplní len modré pole.</t>
  </si>
  <si>
    <t>Sídlo:</t>
  </si>
  <si>
    <t xml:space="preserve">IČO: </t>
  </si>
  <si>
    <t xml:space="preserve">Platca DPH: </t>
  </si>
  <si>
    <t>Hodnoty uvedené v žltých poliach, prosím, doplňte do Krycieho listu.</t>
  </si>
  <si>
    <t xml:space="preserve"> </t>
  </si>
  <si>
    <t xml:space="preserve">Obchodné meno:  </t>
  </si>
  <si>
    <r>
      <t xml:space="preserve">Názov verejného obstarávania: </t>
    </r>
    <r>
      <rPr>
        <sz val="11"/>
        <color theme="1"/>
        <rFont val="Calibri"/>
        <family val="2"/>
        <charset val="238"/>
        <scheme val="minor"/>
      </rPr>
      <t>Aktualizácia stavu prostredia organizácie s požiadavkami zákona o kybernetickej bezpečnosti č. 69/2018 Z. z.</t>
    </r>
  </si>
  <si>
    <t xml:space="preserve">Príloha č. 1 - CENOVÁ PONUKA </t>
  </si>
  <si>
    <t>Aktualizácia stavu kybernetickej bezpečnosti</t>
  </si>
  <si>
    <t>Implementácia opatrenia podľa § 20 ods. 3 písm. a) organizácia informačnej bezpečnosti</t>
  </si>
  <si>
    <t>Implementácia opatrenia podľa § 20 ods. 3 písm. b) riadenie aktív, hrozieb a rizík</t>
  </si>
  <si>
    <t>Test zraniteľnosti Informačných systémov</t>
  </si>
  <si>
    <t>Predpokladané množstvo za 12 mesiacov</t>
  </si>
  <si>
    <t>Celková cena   v € s DPH</t>
  </si>
  <si>
    <t>Merná jednotka</t>
  </si>
  <si>
    <t>Celková cena  v € bez DPH</t>
  </si>
  <si>
    <t>MD</t>
  </si>
  <si>
    <t>Jednotková cena v € bez DPH</t>
  </si>
  <si>
    <t>Jednotková cena v € s DPH</t>
  </si>
  <si>
    <t>Celková cena (celkom) v EUR bez DPH a s DPH</t>
  </si>
  <si>
    <r>
      <t xml:space="preserve">DPH </t>
    </r>
    <r>
      <rPr>
        <b/>
        <sz val="11"/>
        <rFont val="Calibri"/>
        <family val="2"/>
        <charset val="238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</si>
</sst>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1"/>
      <name val="Calibri"/>
      <family val="1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6" borderId="7" xfId="0" applyFont="1" applyFill="1" applyBorder="1" applyAlignment="1" applyProtection="1">
      <alignment horizontal="left" vertical="top" wrapText="1"/>
      <protection locked="0"/>
    </xf>
    <xf numFmtId="0" fontId="9" fillId="6" borderId="8" xfId="0" applyFont="1" applyFill="1" applyBorder="1" applyAlignment="1" applyProtection="1">
      <alignment horizontal="left" vertical="top" wrapText="1"/>
      <protection locked="0"/>
    </xf>
    <xf numFmtId="0" fontId="9" fillId="6" borderId="9" xfId="0" applyFont="1" applyFill="1" applyBorder="1" applyAlignment="1" applyProtection="1">
      <alignment horizontal="left" vertical="top" wrapText="1"/>
      <protection locked="0"/>
    </xf>
    <xf numFmtId="0" fontId="9" fillId="7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 applyProtection="1">
      <alignment horizontal="left" vertical="top" wrapText="1"/>
      <protection locked="0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164" fontId="2" fillId="3" borderId="19" xfId="0" applyNumberFormat="1" applyFont="1" applyFill="1" applyBorder="1"/>
    <xf numFmtId="164" fontId="2" fillId="3" borderId="15" xfId="0" applyNumberFormat="1" applyFont="1" applyFill="1" applyBorder="1"/>
    <xf numFmtId="164" fontId="4" fillId="8" borderId="23" xfId="0" applyNumberFormat="1" applyFont="1" applyFill="1" applyBorder="1" applyAlignment="1">
      <alignment vertical="center" wrapText="1"/>
    </xf>
    <xf numFmtId="164" fontId="4" fillId="8" borderId="1" xfId="0" applyNumberFormat="1" applyFont="1" applyFill="1" applyBorder="1" applyAlignment="1">
      <alignment vertical="center" wrapText="1"/>
    </xf>
    <xf numFmtId="164" fontId="4" fillId="8" borderId="26" xfId="0" applyNumberFormat="1" applyFont="1" applyFill="1" applyBorder="1" applyAlignment="1">
      <alignment vertical="center" wrapText="1"/>
    </xf>
    <xf numFmtId="164" fontId="4" fillId="8" borderId="13" xfId="0" applyNumberFormat="1" applyFont="1" applyFill="1" applyBorder="1" applyAlignment="1">
      <alignment vertical="center" wrapText="1"/>
    </xf>
    <xf numFmtId="164" fontId="4" fillId="8" borderId="27" xfId="0" applyNumberFormat="1" applyFont="1" applyFill="1" applyBorder="1" applyAlignment="1">
      <alignment vertical="center" wrapText="1"/>
    </xf>
    <xf numFmtId="164" fontId="4" fillId="8" borderId="28" xfId="0" applyNumberFormat="1" applyFont="1" applyFill="1" applyBorder="1" applyAlignment="1">
      <alignment vertical="center" wrapText="1"/>
    </xf>
    <xf numFmtId="164" fontId="4" fillId="8" borderId="11" xfId="0" applyNumberFormat="1" applyFont="1" applyFill="1" applyBorder="1" applyAlignment="1">
      <alignment vertical="center" wrapText="1"/>
    </xf>
    <xf numFmtId="9" fontId="4" fillId="8" borderId="23" xfId="4" applyFont="1" applyFill="1" applyBorder="1" applyAlignment="1">
      <alignment horizontal="center" vertical="center" wrapText="1"/>
    </xf>
    <xf numFmtId="9" fontId="4" fillId="8" borderId="26" xfId="4" applyFont="1" applyFill="1" applyBorder="1" applyAlignment="1">
      <alignment horizontal="center" vertical="center" wrapText="1"/>
    </xf>
    <xf numFmtId="9" fontId="4" fillId="8" borderId="1" xfId="4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9" borderId="14" xfId="0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vertical="center" wrapText="1"/>
    </xf>
    <xf numFmtId="2" fontId="1" fillId="10" borderId="2" xfId="3" applyNumberFormat="1" applyFont="1" applyFill="1" applyBorder="1" applyAlignment="1">
      <alignment horizontal="center" vertical="center"/>
    </xf>
    <xf numFmtId="164" fontId="0" fillId="10" borderId="2" xfId="3" applyNumberFormat="1" applyFont="1" applyFill="1" applyBorder="1" applyAlignment="1">
      <alignment horizontal="center" vertical="center"/>
    </xf>
    <xf numFmtId="164" fontId="0" fillId="10" borderId="1" xfId="3" applyNumberFormat="1" applyFont="1" applyFill="1" applyBorder="1" applyAlignment="1">
      <alignment horizontal="center" vertical="center"/>
    </xf>
    <xf numFmtId="2" fontId="1" fillId="10" borderId="18" xfId="3" applyNumberFormat="1" applyFont="1" applyFill="1" applyBorder="1" applyAlignment="1">
      <alignment horizontal="center" vertical="center"/>
    </xf>
    <xf numFmtId="164" fontId="0" fillId="10" borderId="18" xfId="3" applyNumberFormat="1" applyFont="1" applyFill="1" applyBorder="1" applyAlignment="1">
      <alignment horizontal="center" vertical="center"/>
    </xf>
  </cellXfs>
  <cellStyles count="5">
    <cellStyle name="Normálna" xfId="0" builtinId="0"/>
    <cellStyle name="Normálna 2" xfId="1" xr:uid="{00000000-0005-0000-0000-000001000000}"/>
    <cellStyle name="Normálna 3" xfId="2" xr:uid="{00000000-0005-0000-0000-000002000000}"/>
    <cellStyle name="Normální 2" xfId="3" xr:uid="{00000000-0005-0000-0000-000003000000}"/>
    <cellStyle name="Percentá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36"/>
  <sheetViews>
    <sheetView tabSelected="1" workbookViewId="0">
      <selection activeCell="G25" sqref="G25"/>
    </sheetView>
  </sheetViews>
  <sheetFormatPr defaultRowHeight="15" x14ac:dyDescent="0.25"/>
  <cols>
    <col min="1" max="1" width="8.28515625" customWidth="1"/>
    <col min="2" max="2" width="37.140625" customWidth="1"/>
    <col min="3" max="3" width="16.5703125" customWidth="1"/>
    <col min="4" max="4" width="35" customWidth="1"/>
    <col min="5" max="5" width="18.85546875" customWidth="1"/>
    <col min="6" max="6" width="14" customWidth="1"/>
    <col min="7" max="7" width="18.7109375" customWidth="1"/>
    <col min="8" max="9" width="16.7109375" customWidth="1"/>
    <col min="10" max="10" width="16" customWidth="1"/>
    <col min="11" max="11" width="18" customWidth="1"/>
    <col min="12" max="12" width="16.7109375" customWidth="1"/>
  </cols>
  <sheetData>
    <row r="2" spans="1:12" x14ac:dyDescent="0.25">
      <c r="A2" s="1" t="s">
        <v>20</v>
      </c>
      <c r="G2" s="38" t="s">
        <v>19</v>
      </c>
      <c r="H2" s="38"/>
      <c r="I2" s="38"/>
      <c r="J2" s="38"/>
    </row>
    <row r="3" spans="1:12" x14ac:dyDescent="0.25">
      <c r="A3" t="s">
        <v>5</v>
      </c>
      <c r="G3" s="39" t="s">
        <v>14</v>
      </c>
      <c r="H3" s="39"/>
      <c r="I3" s="39"/>
      <c r="J3" s="39"/>
    </row>
    <row r="4" spans="1:12" x14ac:dyDescent="0.25">
      <c r="A4" t="s">
        <v>6</v>
      </c>
      <c r="G4" s="39" t="s">
        <v>15</v>
      </c>
      <c r="H4" s="39"/>
      <c r="I4" s="39"/>
      <c r="J4" s="11"/>
    </row>
    <row r="5" spans="1:12" x14ac:dyDescent="0.25">
      <c r="G5" s="39" t="s">
        <v>16</v>
      </c>
      <c r="H5" s="39"/>
      <c r="I5" s="39"/>
      <c r="J5" s="11"/>
    </row>
    <row r="6" spans="1:12" ht="15" customHeight="1" x14ac:dyDescent="0.25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1"/>
      <c r="K6" s="41"/>
      <c r="L6" s="41"/>
    </row>
    <row r="7" spans="1:12" ht="15.75" thickBot="1" x14ac:dyDescent="0.3"/>
    <row r="8" spans="1:12" ht="48.75" customHeight="1" thickBot="1" x14ac:dyDescent="0.3">
      <c r="A8" s="10" t="s">
        <v>0</v>
      </c>
      <c r="B8" s="9" t="s">
        <v>7</v>
      </c>
      <c r="C8" s="15" t="s">
        <v>28</v>
      </c>
      <c r="D8" s="15" t="s">
        <v>26</v>
      </c>
      <c r="E8" s="15" t="s">
        <v>31</v>
      </c>
      <c r="F8" s="15" t="s">
        <v>34</v>
      </c>
      <c r="G8" s="15" t="s">
        <v>32</v>
      </c>
      <c r="H8" s="15" t="s">
        <v>29</v>
      </c>
      <c r="I8" s="15" t="s">
        <v>27</v>
      </c>
    </row>
    <row r="9" spans="1:12" ht="31.5" customHeight="1" x14ac:dyDescent="0.25">
      <c r="A9" s="7" t="s">
        <v>1</v>
      </c>
      <c r="B9" s="12" t="s">
        <v>22</v>
      </c>
      <c r="C9" s="18" t="s">
        <v>30</v>
      </c>
      <c r="D9" s="42"/>
      <c r="E9" s="43"/>
      <c r="F9" s="31">
        <v>0.2</v>
      </c>
      <c r="G9" s="43"/>
      <c r="H9" s="24">
        <f>E9*D9</f>
        <v>0</v>
      </c>
      <c r="I9" s="27">
        <f>G9*D9</f>
        <v>0</v>
      </c>
    </row>
    <row r="10" spans="1:12" ht="46.5" customHeight="1" x14ac:dyDescent="0.25">
      <c r="A10" s="8" t="s">
        <v>2</v>
      </c>
      <c r="B10" s="13" t="s">
        <v>23</v>
      </c>
      <c r="C10" s="21" t="s">
        <v>30</v>
      </c>
      <c r="D10" s="44"/>
      <c r="E10" s="45"/>
      <c r="F10" s="33">
        <v>0.2</v>
      </c>
      <c r="G10" s="45"/>
      <c r="H10" s="25">
        <f>E10*D10</f>
        <v>0</v>
      </c>
      <c r="I10" s="29">
        <f>G10*D10</f>
        <v>0</v>
      </c>
    </row>
    <row r="11" spans="1:12" ht="33.75" customHeight="1" x14ac:dyDescent="0.25">
      <c r="A11" s="8" t="s">
        <v>3</v>
      </c>
      <c r="B11" s="14" t="s">
        <v>24</v>
      </c>
      <c r="C11" s="20" t="s">
        <v>30</v>
      </c>
      <c r="D11" s="44"/>
      <c r="E11" s="46"/>
      <c r="F11" s="33">
        <v>0.2</v>
      </c>
      <c r="G11" s="45"/>
      <c r="H11" s="25">
        <f>E11*D11</f>
        <v>0</v>
      </c>
      <c r="I11" s="30">
        <f>G11*D11</f>
        <v>0</v>
      </c>
    </row>
    <row r="12" spans="1:12" ht="30.75" thickBot="1" x14ac:dyDescent="0.3">
      <c r="A12" s="16" t="s">
        <v>4</v>
      </c>
      <c r="B12" s="17" t="s">
        <v>25</v>
      </c>
      <c r="C12" s="19" t="s">
        <v>30</v>
      </c>
      <c r="D12" s="47"/>
      <c r="E12" s="48"/>
      <c r="F12" s="32">
        <v>0.2</v>
      </c>
      <c r="G12" s="48"/>
      <c r="H12" s="26">
        <f>E12*D12</f>
        <v>0</v>
      </c>
      <c r="I12" s="28">
        <f>G12*D12</f>
        <v>0</v>
      </c>
    </row>
    <row r="13" spans="1:12" ht="15.75" thickBot="1" x14ac:dyDescent="0.3">
      <c r="A13" s="34" t="s">
        <v>33</v>
      </c>
      <c r="B13" s="35"/>
      <c r="C13" s="35"/>
      <c r="D13" s="35"/>
      <c r="E13" s="35"/>
      <c r="F13" s="35"/>
      <c r="G13" s="36"/>
      <c r="H13" s="22">
        <f>SUM(H9:H12)</f>
        <v>0</v>
      </c>
      <c r="I13" s="23">
        <f>SUM(I9:I12)</f>
        <v>0</v>
      </c>
    </row>
    <row r="15" spans="1:12" ht="15.75" customHeight="1" x14ac:dyDescent="0.25">
      <c r="A15" s="6" t="s">
        <v>8</v>
      </c>
      <c r="B15" s="2" t="s">
        <v>9</v>
      </c>
      <c r="C15" s="3"/>
      <c r="D15" s="3"/>
    </row>
    <row r="16" spans="1:12" x14ac:dyDescent="0.25">
      <c r="A16" s="3"/>
      <c r="B16" s="2" t="s">
        <v>13</v>
      </c>
      <c r="C16" s="3"/>
      <c r="D16" s="3"/>
    </row>
    <row r="17" spans="1:7" x14ac:dyDescent="0.25">
      <c r="A17" s="3"/>
      <c r="B17" s="4" t="s">
        <v>17</v>
      </c>
      <c r="C17" s="3"/>
      <c r="D17" s="3"/>
    </row>
    <row r="18" spans="1:7" x14ac:dyDescent="0.25">
      <c r="B18" s="5"/>
    </row>
    <row r="20" spans="1:7" x14ac:dyDescent="0.25">
      <c r="A20" s="37" t="s">
        <v>10</v>
      </c>
      <c r="B20" s="37"/>
      <c r="C20" s="37"/>
      <c r="G20" t="s">
        <v>18</v>
      </c>
    </row>
    <row r="21" spans="1:7" x14ac:dyDescent="0.25">
      <c r="A21" s="37" t="s">
        <v>11</v>
      </c>
      <c r="B21" s="37"/>
      <c r="C21" s="37"/>
    </row>
    <row r="22" spans="1:7" x14ac:dyDescent="0.25">
      <c r="A22" s="37" t="s">
        <v>12</v>
      </c>
      <c r="B22" s="37"/>
      <c r="C22" s="37"/>
    </row>
    <row r="25" spans="1:7" ht="15" customHeight="1" x14ac:dyDescent="0.25"/>
    <row r="27" spans="1:7" ht="15" customHeight="1" x14ac:dyDescent="0.25"/>
    <row r="28" spans="1:7" ht="15" customHeight="1" x14ac:dyDescent="0.25"/>
    <row r="46" ht="15.75" customHeight="1" x14ac:dyDescent="0.25"/>
    <row r="47" ht="15" customHeight="1" x14ac:dyDescent="0.25"/>
    <row r="65" ht="15.75" customHeight="1" x14ac:dyDescent="0.25"/>
    <row r="66" ht="15.75" customHeight="1" x14ac:dyDescent="0.25"/>
    <row r="67" ht="30" customHeight="1" x14ac:dyDescent="0.25"/>
    <row r="85" ht="15.75" customHeight="1" x14ac:dyDescent="0.25"/>
    <row r="86" ht="15" customHeight="1" x14ac:dyDescent="0.25"/>
    <row r="115" ht="15.75" customHeight="1" x14ac:dyDescent="0.25"/>
    <row r="116" ht="15" customHeight="1" x14ac:dyDescent="0.25"/>
    <row r="135" ht="15.75" customHeight="1" x14ac:dyDescent="0.25"/>
    <row r="136" ht="15" customHeight="1" x14ac:dyDescent="0.25"/>
  </sheetData>
  <protectedRanges>
    <protectedRange sqref="D9:G12" name="Rozsah3"/>
    <protectedRange sqref="A20:C22" name="Rozsah2"/>
    <protectedRange sqref="G2:J5" name="Rozsah1"/>
  </protectedRanges>
  <mergeCells count="9">
    <mergeCell ref="A13:G13"/>
    <mergeCell ref="A20:C20"/>
    <mergeCell ref="A21:C21"/>
    <mergeCell ref="A22:C22"/>
    <mergeCell ref="G2:J2"/>
    <mergeCell ref="G3:J3"/>
    <mergeCell ref="G4:I4"/>
    <mergeCell ref="G5:I5"/>
    <mergeCell ref="A6:I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Verejné obstarávanie</dc:title>
  <dc:creator>JUDr. Martin Hanuliak</dc:creator>
  <cp:keywords>8/2021/PHZ</cp:keywords>
  <cp:lastModifiedBy>Verejne-obstar</cp:lastModifiedBy>
  <cp:lastPrinted>2020-07-27T09:00:37Z</cp:lastPrinted>
  <dcterms:created xsi:type="dcterms:W3CDTF">2020-04-05T15:03:25Z</dcterms:created>
  <dcterms:modified xsi:type="dcterms:W3CDTF">2021-08-17T11:57:55Z</dcterms:modified>
  <cp:category>VO</cp:category>
</cp:coreProperties>
</file>