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800" activeTab="0"/>
  </bookViews>
  <sheets>
    <sheet name="Cenová ponuka a špecifikácia" sheetId="1" r:id="rId1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<sst xmlns="http://schemas.openxmlformats.org/spreadsheetml/2006/main" count="89" uniqueCount="59">
  <si>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Názov verejného obstarávania: </t>
  </si>
  <si>
    <t>Obchodný názov:</t>
  </si>
  <si>
    <t>Dolnooravská nemocnica s poliklinikou MUDr. L. Nádaši Jégého Dolný Kubín</t>
  </si>
  <si>
    <t>Sídlo:</t>
  </si>
  <si>
    <t>Nemocničná 1944/10, 026 14 Dolný Kubín</t>
  </si>
  <si>
    <t>IČO:</t>
  </si>
  <si>
    <t>00634905</t>
  </si>
  <si>
    <t>Osoba zastupujúca verejného obstarávateľa:</t>
  </si>
  <si>
    <t>PhDr. Jozef Mintál MBA, MEng.</t>
  </si>
  <si>
    <t>E-mail:</t>
  </si>
  <si>
    <t>mintal@donsp.sk</t>
  </si>
  <si>
    <t>Obchodné meno:</t>
  </si>
  <si>
    <t>[•] doplniť</t>
  </si>
  <si>
    <t>[•]</t>
  </si>
  <si>
    <t>Platca DPH:</t>
  </si>
  <si>
    <t>Osoba oprávnená v mene spoločnosti konať:</t>
  </si>
  <si>
    <t>P.č.</t>
  </si>
  <si>
    <t>Áno</t>
  </si>
  <si>
    <t>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</si>
  <si>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</si>
  <si>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</si>
  <si>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</si>
  <si>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</si>
  <si>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</si>
  <si>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</si>
  <si>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</si>
  <si>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</si>
  <si>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</si>
  <si>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konateľ a pečiatka</t>
  </si>
  <si>
    <t>Predmet plnenia - prístroj</t>
  </si>
  <si>
    <t>Obchodný názov prístroja</t>
  </si>
  <si>
    <t>Počet ks</t>
  </si>
  <si>
    <t>Cena v EUR bez DPH</t>
  </si>
  <si>
    <t>Cena v EUR s DPH</t>
  </si>
  <si>
    <t>DPH</t>
  </si>
  <si>
    <r>
      <rPr>
        <b/>
        <sz val="11"/>
        <color indexed="8"/>
        <rFont val="Calibri"/>
        <family val="2"/>
      </rPr>
      <t xml:space="preserve">Poznámka </t>
    </r>
    <r>
      <rPr>
        <sz val="11"/>
        <color theme="1"/>
        <rFont val="Calibri"/>
        <family val="2"/>
      </rPr>
      <t>(konkrétny parameter)</t>
    </r>
  </si>
  <si>
    <r>
      <t xml:space="preserve">V </t>
    </r>
    <r>
      <rPr>
        <sz val="11"/>
        <color indexed="10"/>
        <rFont val="Calibri"/>
        <family val="2"/>
      </rPr>
      <t>[•]</t>
    </r>
    <r>
      <rPr>
        <sz val="11"/>
        <color indexed="8"/>
        <rFont val="Calibri"/>
        <family val="2"/>
      </rPr>
      <t xml:space="preserve"> dňa </t>
    </r>
    <r>
      <rPr>
        <sz val="11"/>
        <color indexed="10"/>
        <rFont val="Calibri"/>
        <family val="2"/>
      </rPr>
      <t xml:space="preserve">[•] </t>
    </r>
  </si>
  <si>
    <r>
      <t xml:space="preserve">Elektrokoagulačný prístroj - </t>
    </r>
    <r>
      <rPr>
        <sz val="11"/>
        <color theme="1"/>
        <rFont val="Calibri"/>
        <family val="2"/>
      </rPr>
      <t>prieskum trhu pre určenie predpokladanej hodnoty zákazky</t>
    </r>
  </si>
  <si>
    <t>Technická špecifikácia prístroja (opis)</t>
  </si>
  <si>
    <t>Nominálny výkon min. 300 Watt (W)</t>
  </si>
  <si>
    <t>2 monopolárne a 1 bipolárny vstup</t>
  </si>
  <si>
    <t>Nastavovanie výkonu priamo z operačného poľa</t>
  </si>
  <si>
    <t>Možnosť zákrokov vo vodnom prostredí</t>
  </si>
  <si>
    <t>Autotestovanie, hlásenie chýb akusticky aj na displeji</t>
  </si>
  <si>
    <t>Automatické rozpoznanie pripojených akcesorií</t>
  </si>
  <si>
    <t>Trvalé monitorovanie pacientovej neutrálnej elektródy</t>
  </si>
  <si>
    <t>Možnosť pripojenia nožného spínača</t>
  </si>
  <si>
    <t>Dotykový LCD displej</t>
  </si>
  <si>
    <t>Elektrokoagulačný prístroj pre ortopedicko - traumatologické oddelenie</t>
  </si>
  <si>
    <t>Nominálny výkon min. 400 Watt (W)</t>
  </si>
  <si>
    <t>2 monopolárne a 2 bipolárne vstupy</t>
  </si>
  <si>
    <t>Elektrokoagulačný prístroj pre gynekologické oddelenie (operačná sála)</t>
  </si>
  <si>
    <t>2 pripojiteľné nožné spínače</t>
  </si>
  <si>
    <t>Možnosť pripojiť bipolárny resektoskop</t>
  </si>
  <si>
    <t>Výber z viacerých monžností mnopolárnej a bipolárnej koagulácie</t>
  </si>
  <si>
    <t>Celková cenová ponuka pre účel hodnotenia predmetu zákazky v EUR s DPH</t>
  </si>
  <si>
    <t>Celková cenová ponuka pre účel hodnotenia predmetu zákazky v EUR bez DPH</t>
  </si>
  <si>
    <t>10.</t>
  </si>
  <si>
    <t>Príloha č. 1 - Cenová ponuka a technická špecifikácia Elektrokoagulačných prístrojov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</si>
</sst>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0\ &quot;€&quot;"/>
    <numFmt numFmtId="173" formatCode="_-* #,##0_-;\-* #,##0_-;_-* &quot;-&quot;??_-;_-@_-"/>
    <numFmt numFmtId="174" formatCode="[$-405]d\.\ mmmm\ yyyy"/>
    <numFmt numFmtId="175" formatCode="_-[$€-2]\ * #,##0.00_-;\-[$€-2]\ * #,##0.00_-;_-[$€-2]\ * &quot;-&quot;??_-;_-@_-"/>
    <numFmt numFmtId="176" formatCode="_-* #,##0.00\ [$€-41B]_-;\-* #,##0.00\ [$€-41B]_-;_-* &quot;-&quot;??\ [$€-41B]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/>
      <right style="hair"/>
      <top>
        <color indexed="63"/>
      </top>
      <bottom style="medium"/>
    </border>
    <border>
      <left style="hair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medium"/>
      <top style="hair"/>
      <bottom style="hair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hair"/>
      <right/>
      <top style="hair"/>
      <bottom style="medium"/>
    </border>
    <border>
      <left/>
      <right style="medium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32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32" fillId="33" borderId="11" xfId="0" applyFont="1" applyFill="1" applyBorder="1" applyAlignment="1">
      <alignment horizontal="center" vertical="center"/>
    </xf>
    <xf numFmtId="0" fontId="0" fillId="0" borderId="10" xfId="35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2" fillId="33" borderId="10" xfId="0" applyFont="1" applyFill="1" applyBorder="1" applyAlignment="1">
      <alignment horizontal="center" vertical="center" wrapText="1"/>
    </xf>
    <xf numFmtId="44" fontId="32" fillId="0" borderId="10" xfId="0" applyNumberFormat="1" applyFont="1" applyBorder="1" applyAlignment="1">
      <alignment horizontal="center" vertical="center"/>
    </xf>
    <xf numFmtId="0" fontId="32" fillId="33" borderId="11" xfId="0" applyFont="1" applyFill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32" fillId="33" borderId="17" xfId="0" applyFont="1" applyFill="1" applyBorder="1" applyAlignment="1">
      <alignment horizontal="left" vertical="center" wrapText="1"/>
    </xf>
    <xf numFmtId="0" fontId="32" fillId="33" borderId="11" xfId="0" applyFont="1" applyFill="1" applyBorder="1" applyAlignment="1">
      <alignment horizontal="left" vertical="center" wrapText="1"/>
    </xf>
    <xf numFmtId="176" fontId="32" fillId="12" borderId="17" xfId="0" applyNumberFormat="1" applyFont="1" applyFill="1" applyBorder="1" applyAlignment="1">
      <alignment horizontal="center" vertical="center"/>
    </xf>
    <xf numFmtId="176" fontId="32" fillId="12" borderId="18" xfId="0" applyNumberFormat="1" applyFont="1" applyFill="1" applyBorder="1" applyAlignment="1">
      <alignment horizontal="center" vertical="center"/>
    </xf>
    <xf numFmtId="176" fontId="32" fillId="12" borderId="11" xfId="0" applyNumberFormat="1" applyFont="1" applyFill="1" applyBorder="1" applyAlignment="1">
      <alignment horizontal="center" vertical="center"/>
    </xf>
    <xf numFmtId="172" fontId="32" fillId="0" borderId="19" xfId="0" applyNumberFormat="1" applyFont="1" applyBorder="1" applyAlignment="1">
      <alignment horizontal="left" vertical="center" wrapText="1"/>
    </xf>
    <xf numFmtId="172" fontId="32" fillId="0" borderId="20" xfId="0" applyNumberFormat="1" applyFont="1" applyBorder="1" applyAlignment="1">
      <alignment horizontal="left" vertical="center" wrapText="1"/>
    </xf>
    <xf numFmtId="172" fontId="32" fillId="0" borderId="21" xfId="0" applyNumberFormat="1" applyFont="1" applyBorder="1" applyAlignment="1">
      <alignment horizontal="left" vertical="center" wrapText="1"/>
    </xf>
    <xf numFmtId="173" fontId="0" fillId="0" borderId="22" xfId="35" applyNumberFormat="1" applyFont="1" applyBorder="1" applyAlignment="1" applyProtection="1">
      <alignment horizontal="center" vertical="center" wrapText="1"/>
      <protection locked="0"/>
    </xf>
    <xf numFmtId="173" fontId="0" fillId="0" borderId="21" xfId="35" applyNumberFormat="1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172" fontId="32" fillId="0" borderId="24" xfId="0" applyNumberFormat="1" applyFont="1" applyBorder="1" applyAlignment="1">
      <alignment horizontal="left" vertical="center" wrapText="1"/>
    </xf>
    <xf numFmtId="172" fontId="32" fillId="0" borderId="25" xfId="0" applyNumberFormat="1" applyFont="1" applyBorder="1" applyAlignment="1">
      <alignment horizontal="left" vertical="center" wrapText="1"/>
    </xf>
    <xf numFmtId="172" fontId="32" fillId="0" borderId="26" xfId="0" applyNumberFormat="1" applyFont="1" applyBorder="1" applyAlignment="1">
      <alignment horizontal="left" vertical="center" wrapText="1"/>
    </xf>
    <xf numFmtId="173" fontId="0" fillId="0" borderId="27" xfId="35" applyNumberFormat="1" applyFont="1" applyBorder="1" applyAlignment="1" applyProtection="1">
      <alignment horizontal="center" vertical="center" wrapText="1"/>
      <protection locked="0"/>
    </xf>
    <xf numFmtId="173" fontId="0" fillId="0" borderId="26" xfId="35" applyNumberFormat="1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173" fontId="0" fillId="0" borderId="29" xfId="35" applyNumberFormat="1" applyFont="1" applyBorder="1" applyAlignment="1" applyProtection="1">
      <alignment horizontal="center" vertical="center" wrapText="1"/>
      <protection locked="0"/>
    </xf>
    <xf numFmtId="173" fontId="0" fillId="0" borderId="30" xfId="35" applyNumberFormat="1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40" fillId="0" borderId="33" xfId="0" applyFont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32" fillId="33" borderId="34" xfId="0" applyFont="1" applyFill="1" applyBorder="1" applyAlignment="1">
      <alignment horizontal="center" vertical="center" wrapText="1"/>
    </xf>
    <xf numFmtId="0" fontId="32" fillId="33" borderId="35" xfId="0" applyFont="1" applyFill="1" applyBorder="1" applyAlignment="1">
      <alignment horizontal="center" vertical="center" wrapText="1"/>
    </xf>
    <xf numFmtId="0" fontId="32" fillId="33" borderId="17" xfId="0" applyFont="1" applyFill="1" applyBorder="1" applyAlignment="1">
      <alignment horizontal="center" vertical="center" wrapText="1"/>
    </xf>
    <xf numFmtId="0" fontId="32" fillId="33" borderId="18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 wrapText="1"/>
    </xf>
    <xf numFmtId="0" fontId="32" fillId="33" borderId="17" xfId="0" applyFont="1" applyFill="1" applyBorder="1" applyAlignment="1">
      <alignment horizontal="center" vertical="center"/>
    </xf>
    <xf numFmtId="0" fontId="32" fillId="33" borderId="18" xfId="0" applyFont="1" applyFill="1" applyBorder="1" applyAlignment="1">
      <alignment horizontal="center" vertical="center"/>
    </xf>
    <xf numFmtId="0" fontId="32" fillId="33" borderId="11" xfId="0" applyFont="1" applyFill="1" applyBorder="1" applyAlignment="1">
      <alignment horizontal="center" vertical="center"/>
    </xf>
    <xf numFmtId="172" fontId="20" fillId="0" borderId="17" xfId="0" applyNumberFormat="1" applyFont="1" applyBorder="1" applyAlignment="1" applyProtection="1">
      <alignment horizontal="left" vertical="center" wrapText="1"/>
      <protection/>
    </xf>
    <xf numFmtId="172" fontId="20" fillId="0" borderId="18" xfId="0" applyNumberFormat="1" applyFont="1" applyBorder="1" applyAlignment="1" applyProtection="1">
      <alignment horizontal="left" vertical="center" wrapText="1"/>
      <protection/>
    </xf>
    <xf numFmtId="0" fontId="32" fillId="34" borderId="10" xfId="35" applyNumberFormat="1" applyFont="1" applyFill="1" applyBorder="1" applyAlignment="1" applyProtection="1">
      <alignment horizontal="center" vertical="center" wrapText="1"/>
      <protection locked="0"/>
    </xf>
    <xf numFmtId="44" fontId="32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33" fillId="0" borderId="27" xfId="0" applyFont="1" applyBorder="1" applyAlignment="1" applyProtection="1">
      <alignment horizontal="left" vertical="center"/>
      <protection locked="0"/>
    </xf>
    <xf numFmtId="0" fontId="33" fillId="0" borderId="25" xfId="0" applyFont="1" applyBorder="1" applyAlignment="1" applyProtection="1">
      <alignment horizontal="left" vertical="center"/>
      <protection locked="0"/>
    </xf>
    <xf numFmtId="0" fontId="32" fillId="0" borderId="36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7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32" fillId="0" borderId="27" xfId="0" applyFont="1" applyBorder="1" applyAlignment="1">
      <alignment horizontal="left" vertical="center"/>
    </xf>
    <xf numFmtId="0" fontId="32" fillId="0" borderId="26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32" fillId="0" borderId="27" xfId="0" applyFont="1" applyBorder="1" applyAlignment="1">
      <alignment horizontal="left"/>
    </xf>
    <xf numFmtId="0" fontId="32" fillId="0" borderId="25" xfId="0" applyFont="1" applyBorder="1" applyAlignment="1">
      <alignment horizontal="left"/>
    </xf>
    <xf numFmtId="0" fontId="23" fillId="0" borderId="27" xfId="37" applyBorder="1" applyAlignment="1">
      <alignment horizontal="left" vertical="center"/>
    </xf>
    <xf numFmtId="0" fontId="23" fillId="0" borderId="25" xfId="37" applyBorder="1" applyAlignment="1">
      <alignment horizontal="left" vertical="center"/>
    </xf>
    <xf numFmtId="0" fontId="23" fillId="0" borderId="26" xfId="37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32" fillId="0" borderId="37" xfId="0" applyFont="1" applyBorder="1" applyAlignment="1">
      <alignment horizontal="left"/>
    </xf>
    <xf numFmtId="0" fontId="32" fillId="0" borderId="38" xfId="0" applyFont="1" applyBorder="1" applyAlignment="1">
      <alignment horizontal="left"/>
    </xf>
    <xf numFmtId="0" fontId="32" fillId="0" borderId="27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40" fillId="0" borderId="27" xfId="0" applyFont="1" applyBorder="1" applyAlignment="1" applyProtection="1">
      <alignment horizontal="left" vertical="center"/>
      <protection locked="0"/>
    </xf>
    <xf numFmtId="0" fontId="40" fillId="0" borderId="25" xfId="0" applyFont="1" applyBorder="1" applyAlignment="1" applyProtection="1">
      <alignment horizontal="left" vertical="center"/>
      <protection locked="0"/>
    </xf>
    <xf numFmtId="0" fontId="32" fillId="34" borderId="39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49" fontId="33" fillId="0" borderId="27" xfId="0" applyNumberFormat="1" applyFont="1" applyBorder="1" applyAlignment="1" applyProtection="1">
      <alignment horizontal="left" vertical="center"/>
      <protection locked="0"/>
    </xf>
    <xf numFmtId="49" fontId="33" fillId="0" borderId="25" xfId="0" applyNumberFormat="1" applyFont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172" fontId="32" fillId="33" borderId="17" xfId="0" applyNumberFormat="1" applyFont="1" applyFill="1" applyBorder="1" applyAlignment="1">
      <alignment horizontal="left" vertical="center"/>
    </xf>
    <xf numFmtId="172" fontId="32" fillId="33" borderId="18" xfId="0" applyNumberFormat="1" applyFont="1" applyFill="1" applyBorder="1" applyAlignment="1">
      <alignment horizontal="left" vertical="center"/>
    </xf>
    <xf numFmtId="172" fontId="32" fillId="33" borderId="11" xfId="0" applyNumberFormat="1" applyFont="1" applyFill="1" applyBorder="1" applyAlignment="1">
      <alignment horizontal="left" vertical="center"/>
    </xf>
    <xf numFmtId="173" fontId="32" fillId="33" borderId="17" xfId="35" applyNumberFormat="1" applyFont="1" applyFill="1" applyBorder="1" applyAlignment="1">
      <alignment horizontal="center" vertical="center"/>
    </xf>
    <xf numFmtId="173" fontId="32" fillId="33" borderId="11" xfId="35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172" fontId="32" fillId="0" borderId="40" xfId="0" applyNumberFormat="1" applyFont="1" applyBorder="1" applyAlignment="1">
      <alignment horizontal="left" vertical="center" wrapText="1"/>
    </xf>
    <xf numFmtId="172" fontId="32" fillId="0" borderId="31" xfId="0" applyNumberFormat="1" applyFont="1" applyBorder="1" applyAlignment="1">
      <alignment horizontal="left" vertical="center" wrapText="1"/>
    </xf>
    <xf numFmtId="172" fontId="32" fillId="0" borderId="30" xfId="0" applyNumberFormat="1" applyFont="1" applyBorder="1" applyAlignment="1">
      <alignment horizontal="left" vertical="center" wrapText="1"/>
    </xf>
    <xf numFmtId="172" fontId="32" fillId="0" borderId="41" xfId="0" applyNumberFormat="1" applyFont="1" applyBorder="1" applyAlignment="1">
      <alignment horizontal="left" vertical="center" wrapText="1"/>
    </xf>
    <xf numFmtId="172" fontId="32" fillId="0" borderId="42" xfId="0" applyNumberFormat="1" applyFont="1" applyBorder="1" applyAlignment="1">
      <alignment horizontal="left" vertical="center" wrapText="1"/>
    </xf>
    <xf numFmtId="172" fontId="32" fillId="0" borderId="43" xfId="0" applyNumberFormat="1" applyFont="1" applyBorder="1" applyAlignment="1">
      <alignment horizontal="left" vertical="center" wrapText="1"/>
    </xf>
    <xf numFmtId="173" fontId="0" fillId="0" borderId="44" xfId="35" applyNumberFormat="1" applyFont="1" applyBorder="1" applyAlignment="1" applyProtection="1">
      <alignment horizontal="center" vertical="center" wrapText="1"/>
      <protection locked="0"/>
    </xf>
    <xf numFmtId="173" fontId="0" fillId="0" borderId="43" xfId="35" applyNumberFormat="1" applyFont="1" applyBorder="1" applyAlignment="1" applyProtection="1">
      <alignment horizontal="center" vertical="center" wrapText="1"/>
      <protection locked="0"/>
    </xf>
    <xf numFmtId="49" fontId="0" fillId="0" borderId="27" xfId="0" applyNumberFormat="1" applyBorder="1" applyAlignment="1">
      <alignment horizontal="left"/>
    </xf>
    <xf numFmtId="49" fontId="0" fillId="0" borderId="25" xfId="0" applyNumberFormat="1" applyBorder="1" applyAlignment="1">
      <alignment horizontal="left"/>
    </xf>
    <xf numFmtId="49" fontId="0" fillId="0" borderId="26" xfId="0" applyNumberFormat="1" applyBorder="1" applyAlignment="1">
      <alignment horizontal="left"/>
    </xf>
    <xf numFmtId="0" fontId="0" fillId="0" borderId="44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a 2" xfId="35"/>
    <cellStyle name="Dobrá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1</xdr:col>
      <xdr:colOff>1990725</xdr:colOff>
      <xdr:row>0</xdr:row>
      <xdr:rowOff>857250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2495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ntal@donsp.s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1"/>
  <sheetViews>
    <sheetView tabSelected="1" zoomScalePageLayoutView="0" workbookViewId="0" topLeftCell="A16">
      <selection activeCell="C44" sqref="C44"/>
    </sheetView>
  </sheetViews>
  <sheetFormatPr defaultColWidth="9.140625" defaultRowHeight="15"/>
  <cols>
    <col min="2" max="2" width="31.8515625" style="0" customWidth="1"/>
    <col min="7" max="7" width="16.8515625" style="0" customWidth="1"/>
    <col min="8" max="8" width="10.140625" style="0" customWidth="1"/>
    <col min="10" max="10" width="8.8515625" style="0" customWidth="1"/>
    <col min="11" max="11" width="22.421875" style="0" customWidth="1"/>
    <col min="12" max="12" width="33.7109375" style="0" customWidth="1"/>
    <col min="13" max="14" width="9.140625" style="0" hidden="1" customWidth="1"/>
    <col min="15" max="15" width="10.421875" style="0" customWidth="1"/>
  </cols>
  <sheetData>
    <row r="1" ht="70.5" customHeight="1"/>
    <row r="2" spans="1:14" ht="15">
      <c r="A2" s="80" t="s">
        <v>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9" ht="1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3"/>
      <c r="P3" s="3"/>
      <c r="Q3" s="3"/>
      <c r="R3" s="3"/>
      <c r="S3" s="3"/>
    </row>
    <row r="4" spans="1:14" ht="15">
      <c r="A4" s="74" t="s">
        <v>0</v>
      </c>
      <c r="B4" s="75"/>
      <c r="C4" s="68" t="s">
        <v>37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ht="15">
      <c r="A5" s="76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ht="15">
      <c r="A6" s="63" t="s">
        <v>1</v>
      </c>
      <c r="B6" s="64"/>
      <c r="C6" s="65" t="s">
        <v>2</v>
      </c>
      <c r="D6" s="66"/>
      <c r="E6" s="66"/>
      <c r="F6" s="66"/>
      <c r="G6" s="66"/>
      <c r="H6" s="66"/>
      <c r="I6" s="67"/>
      <c r="J6" s="68" t="s">
        <v>11</v>
      </c>
      <c r="K6" s="69"/>
      <c r="L6" s="78" t="s">
        <v>12</v>
      </c>
      <c r="M6" s="79"/>
      <c r="N6" s="79"/>
    </row>
    <row r="7" spans="1:14" ht="15">
      <c r="A7" s="68" t="s">
        <v>3</v>
      </c>
      <c r="B7" s="69"/>
      <c r="C7" s="84" t="s">
        <v>4</v>
      </c>
      <c r="D7" s="85"/>
      <c r="E7" s="85"/>
      <c r="F7" s="85"/>
      <c r="G7" s="85"/>
      <c r="H7" s="85"/>
      <c r="I7" s="86"/>
      <c r="J7" s="68" t="s">
        <v>3</v>
      </c>
      <c r="K7" s="69"/>
      <c r="L7" s="57" t="s">
        <v>13</v>
      </c>
      <c r="M7" s="58"/>
      <c r="N7" s="58"/>
    </row>
    <row r="8" spans="1:14" ht="15">
      <c r="A8" s="68" t="s">
        <v>5</v>
      </c>
      <c r="B8" s="69"/>
      <c r="C8" s="103" t="s">
        <v>6</v>
      </c>
      <c r="D8" s="104"/>
      <c r="E8" s="104"/>
      <c r="F8" s="104"/>
      <c r="G8" s="104"/>
      <c r="H8" s="104"/>
      <c r="I8" s="105"/>
      <c r="J8" s="68" t="s">
        <v>5</v>
      </c>
      <c r="K8" s="69"/>
      <c r="L8" s="82" t="s">
        <v>13</v>
      </c>
      <c r="M8" s="83"/>
      <c r="N8" s="83"/>
    </row>
    <row r="9" spans="1:14" ht="15">
      <c r="A9" s="68" t="s">
        <v>7</v>
      </c>
      <c r="B9" s="69"/>
      <c r="C9" s="84" t="s">
        <v>8</v>
      </c>
      <c r="D9" s="85"/>
      <c r="E9" s="85"/>
      <c r="F9" s="85"/>
      <c r="G9" s="85"/>
      <c r="H9" s="85"/>
      <c r="I9" s="86"/>
      <c r="J9" s="68" t="s">
        <v>14</v>
      </c>
      <c r="K9" s="69"/>
      <c r="L9" s="57" t="s">
        <v>13</v>
      </c>
      <c r="M9" s="58"/>
      <c r="N9" s="58"/>
    </row>
    <row r="10" spans="1:14" ht="30" customHeight="1">
      <c r="A10" s="63" t="s">
        <v>9</v>
      </c>
      <c r="B10" s="64"/>
      <c r="C10" s="70" t="s">
        <v>10</v>
      </c>
      <c r="D10" s="71"/>
      <c r="E10" s="71"/>
      <c r="F10" s="71"/>
      <c r="G10" s="71"/>
      <c r="H10" s="71"/>
      <c r="I10" s="72"/>
      <c r="J10" s="61" t="s">
        <v>15</v>
      </c>
      <c r="K10" s="62"/>
      <c r="L10" s="57" t="s">
        <v>13</v>
      </c>
      <c r="M10" s="58"/>
      <c r="N10" s="58"/>
    </row>
    <row r="11" spans="1:14" ht="1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</row>
    <row r="12" spans="1:14" ht="15.75" thickBo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</row>
    <row r="13" spans="1:14" ht="37.5" customHeight="1" thickBot="1">
      <c r="A13" s="45"/>
      <c r="B13" s="16" t="s">
        <v>29</v>
      </c>
      <c r="C13" s="17"/>
      <c r="D13" s="47" t="s">
        <v>30</v>
      </c>
      <c r="E13" s="48"/>
      <c r="F13" s="49"/>
      <c r="G13" s="4" t="s">
        <v>31</v>
      </c>
      <c r="H13" s="47" t="s">
        <v>32</v>
      </c>
      <c r="I13" s="48"/>
      <c r="J13" s="49"/>
      <c r="K13" s="1" t="s">
        <v>34</v>
      </c>
      <c r="L13" s="50" t="s">
        <v>33</v>
      </c>
      <c r="M13" s="51"/>
      <c r="N13" s="52"/>
    </row>
    <row r="14" spans="1:14" ht="37.5" customHeight="1" thickBot="1">
      <c r="A14" s="46"/>
      <c r="B14" s="53" t="s">
        <v>48</v>
      </c>
      <c r="C14" s="54"/>
      <c r="D14" s="55"/>
      <c r="E14" s="55"/>
      <c r="F14" s="55"/>
      <c r="G14" s="5">
        <v>1</v>
      </c>
      <c r="H14" s="56"/>
      <c r="I14" s="56"/>
      <c r="J14" s="56"/>
      <c r="K14" s="11">
        <v>0.2</v>
      </c>
      <c r="L14" s="9">
        <f>H14+(K14*H14)</f>
        <v>0</v>
      </c>
      <c r="M14" s="6"/>
      <c r="N14" s="7"/>
    </row>
    <row r="15" spans="1:12" ht="15.75" thickBot="1">
      <c r="A15" s="1" t="s">
        <v>16</v>
      </c>
      <c r="B15" s="87" t="s">
        <v>38</v>
      </c>
      <c r="C15" s="88"/>
      <c r="D15" s="89"/>
      <c r="E15" s="90" t="s">
        <v>17</v>
      </c>
      <c r="F15" s="91"/>
      <c r="G15" s="8" t="s">
        <v>18</v>
      </c>
      <c r="H15" s="92" t="s">
        <v>35</v>
      </c>
      <c r="I15" s="93"/>
      <c r="J15" s="93"/>
      <c r="K15" s="93"/>
      <c r="L15" s="94"/>
    </row>
    <row r="16" spans="1:12" ht="15.75" thickBot="1">
      <c r="A16" s="8" t="s">
        <v>19</v>
      </c>
      <c r="B16" s="95" t="s">
        <v>39</v>
      </c>
      <c r="C16" s="96"/>
      <c r="D16" s="97"/>
      <c r="E16" s="37"/>
      <c r="F16" s="38"/>
      <c r="G16" s="12"/>
      <c r="H16" s="39"/>
      <c r="I16" s="40"/>
      <c r="J16" s="40"/>
      <c r="K16" s="40"/>
      <c r="L16" s="41"/>
    </row>
    <row r="17" spans="1:12" ht="15.75" thickBot="1">
      <c r="A17" s="8" t="s">
        <v>20</v>
      </c>
      <c r="B17" s="29" t="s">
        <v>40</v>
      </c>
      <c r="C17" s="30"/>
      <c r="D17" s="31"/>
      <c r="E17" s="32"/>
      <c r="F17" s="33"/>
      <c r="G17" s="13"/>
      <c r="H17" s="34"/>
      <c r="I17" s="35"/>
      <c r="J17" s="35"/>
      <c r="K17" s="35"/>
      <c r="L17" s="36"/>
    </row>
    <row r="18" spans="1:12" ht="15.75" thickBot="1">
      <c r="A18" s="8" t="s">
        <v>21</v>
      </c>
      <c r="B18" s="29" t="s">
        <v>41</v>
      </c>
      <c r="C18" s="30"/>
      <c r="D18" s="31"/>
      <c r="E18" s="32"/>
      <c r="F18" s="33"/>
      <c r="G18" s="13"/>
      <c r="H18" s="34"/>
      <c r="I18" s="35"/>
      <c r="J18" s="35"/>
      <c r="K18" s="35"/>
      <c r="L18" s="36"/>
    </row>
    <row r="19" spans="1:12" ht="15.75" thickBot="1">
      <c r="A19" s="8" t="s">
        <v>22</v>
      </c>
      <c r="B19" s="29" t="s">
        <v>42</v>
      </c>
      <c r="C19" s="30"/>
      <c r="D19" s="31"/>
      <c r="E19" s="32"/>
      <c r="F19" s="33"/>
      <c r="G19" s="13"/>
      <c r="H19" s="34"/>
      <c r="I19" s="35"/>
      <c r="J19" s="35"/>
      <c r="K19" s="35"/>
      <c r="L19" s="36"/>
    </row>
    <row r="20" spans="1:12" ht="15.75" thickBot="1">
      <c r="A20" s="8" t="s">
        <v>23</v>
      </c>
      <c r="B20" s="29" t="s">
        <v>43</v>
      </c>
      <c r="C20" s="30"/>
      <c r="D20" s="31"/>
      <c r="E20" s="32"/>
      <c r="F20" s="33"/>
      <c r="G20" s="13"/>
      <c r="H20" s="34"/>
      <c r="I20" s="35"/>
      <c r="J20" s="35"/>
      <c r="K20" s="35"/>
      <c r="L20" s="36"/>
    </row>
    <row r="21" spans="1:12" ht="15.75" thickBot="1">
      <c r="A21" s="8" t="s">
        <v>24</v>
      </c>
      <c r="B21" s="29" t="s">
        <v>44</v>
      </c>
      <c r="C21" s="30"/>
      <c r="D21" s="31"/>
      <c r="E21" s="32"/>
      <c r="F21" s="33"/>
      <c r="G21" s="13"/>
      <c r="H21" s="34"/>
      <c r="I21" s="35"/>
      <c r="J21" s="35"/>
      <c r="K21" s="35"/>
      <c r="L21" s="36"/>
    </row>
    <row r="22" spans="1:12" ht="15.75" thickBot="1">
      <c r="A22" s="8" t="s">
        <v>25</v>
      </c>
      <c r="B22" s="29" t="s">
        <v>45</v>
      </c>
      <c r="C22" s="30"/>
      <c r="D22" s="31"/>
      <c r="E22" s="32"/>
      <c r="F22" s="33"/>
      <c r="G22" s="13"/>
      <c r="H22" s="34"/>
      <c r="I22" s="35"/>
      <c r="J22" s="35"/>
      <c r="K22" s="35"/>
      <c r="L22" s="36"/>
    </row>
    <row r="23" spans="1:12" ht="15.75" thickBot="1">
      <c r="A23" s="8" t="s">
        <v>26</v>
      </c>
      <c r="B23" s="29" t="s">
        <v>46</v>
      </c>
      <c r="C23" s="30"/>
      <c r="D23" s="31"/>
      <c r="E23" s="32"/>
      <c r="F23" s="33"/>
      <c r="G23" s="13"/>
      <c r="H23" s="34"/>
      <c r="I23" s="35"/>
      <c r="J23" s="35"/>
      <c r="K23" s="35"/>
      <c r="L23" s="36"/>
    </row>
    <row r="24" spans="1:12" ht="15.75" thickBot="1">
      <c r="A24" s="8" t="s">
        <v>27</v>
      </c>
      <c r="B24" s="98" t="s">
        <v>47</v>
      </c>
      <c r="C24" s="99"/>
      <c r="D24" s="100"/>
      <c r="E24" s="101"/>
      <c r="F24" s="102"/>
      <c r="G24" s="14"/>
      <c r="H24" s="106"/>
      <c r="I24" s="107"/>
      <c r="J24" s="107"/>
      <c r="K24" s="107"/>
      <c r="L24" s="108"/>
    </row>
    <row r="25" ht="15.75" thickBot="1"/>
    <row r="26" spans="1:15" ht="15.75" thickBot="1">
      <c r="A26" s="45"/>
      <c r="B26" s="16" t="s">
        <v>29</v>
      </c>
      <c r="C26" s="17"/>
      <c r="D26" s="47" t="s">
        <v>30</v>
      </c>
      <c r="E26" s="48"/>
      <c r="F26" s="49"/>
      <c r="G26" s="10" t="s">
        <v>31</v>
      </c>
      <c r="H26" s="47" t="s">
        <v>32</v>
      </c>
      <c r="I26" s="48"/>
      <c r="J26" s="49"/>
      <c r="K26" s="1" t="s">
        <v>34</v>
      </c>
      <c r="L26" s="50" t="s">
        <v>33</v>
      </c>
      <c r="M26" s="51"/>
      <c r="N26" s="52"/>
      <c r="O26" s="6"/>
    </row>
    <row r="27" spans="1:14" ht="37.5" customHeight="1" thickBot="1">
      <c r="A27" s="46"/>
      <c r="B27" s="53" t="s">
        <v>51</v>
      </c>
      <c r="C27" s="54"/>
      <c r="D27" s="55"/>
      <c r="E27" s="55"/>
      <c r="F27" s="55"/>
      <c r="G27" s="5">
        <v>1</v>
      </c>
      <c r="H27" s="56"/>
      <c r="I27" s="56"/>
      <c r="J27" s="56"/>
      <c r="K27" s="11">
        <v>0.2</v>
      </c>
      <c r="L27" s="9">
        <f>H27+(K27*H27)</f>
        <v>0</v>
      </c>
      <c r="M27" s="6"/>
      <c r="N27" s="7"/>
    </row>
    <row r="28" spans="1:12" ht="15.75" thickBot="1">
      <c r="A28" s="1" t="s">
        <v>16</v>
      </c>
      <c r="B28" s="87" t="s">
        <v>38</v>
      </c>
      <c r="C28" s="88"/>
      <c r="D28" s="89"/>
      <c r="E28" s="90" t="s">
        <v>17</v>
      </c>
      <c r="F28" s="91"/>
      <c r="G28" s="8" t="s">
        <v>18</v>
      </c>
      <c r="H28" s="92" t="s">
        <v>35</v>
      </c>
      <c r="I28" s="93"/>
      <c r="J28" s="93"/>
      <c r="K28" s="93"/>
      <c r="L28" s="94"/>
    </row>
    <row r="29" spans="1:12" ht="15" customHeight="1" thickBot="1">
      <c r="A29" s="8" t="s">
        <v>19</v>
      </c>
      <c r="B29" s="95" t="s">
        <v>49</v>
      </c>
      <c r="C29" s="96"/>
      <c r="D29" s="97"/>
      <c r="E29" s="37"/>
      <c r="F29" s="38"/>
      <c r="G29" s="12"/>
      <c r="H29" s="39"/>
      <c r="I29" s="40"/>
      <c r="J29" s="40"/>
      <c r="K29" s="40"/>
      <c r="L29" s="41"/>
    </row>
    <row r="30" spans="1:12" ht="15.75" thickBot="1">
      <c r="A30" s="8" t="s">
        <v>20</v>
      </c>
      <c r="B30" s="29" t="s">
        <v>50</v>
      </c>
      <c r="C30" s="30"/>
      <c r="D30" s="31"/>
      <c r="E30" s="32"/>
      <c r="F30" s="33"/>
      <c r="G30" s="13"/>
      <c r="H30" s="34"/>
      <c r="I30" s="35"/>
      <c r="J30" s="35"/>
      <c r="K30" s="35"/>
      <c r="L30" s="36"/>
    </row>
    <row r="31" spans="1:12" ht="15.75" thickBot="1">
      <c r="A31" s="8" t="s">
        <v>21</v>
      </c>
      <c r="B31" s="29" t="s">
        <v>41</v>
      </c>
      <c r="C31" s="30"/>
      <c r="D31" s="31"/>
      <c r="E31" s="32"/>
      <c r="F31" s="33"/>
      <c r="G31" s="13"/>
      <c r="H31" s="34"/>
      <c r="I31" s="35"/>
      <c r="J31" s="35"/>
      <c r="K31" s="35"/>
      <c r="L31" s="36"/>
    </row>
    <row r="32" spans="1:12" ht="30" customHeight="1" thickBot="1">
      <c r="A32" s="8" t="s">
        <v>22</v>
      </c>
      <c r="B32" s="29" t="s">
        <v>54</v>
      </c>
      <c r="C32" s="30"/>
      <c r="D32" s="31"/>
      <c r="E32" s="32"/>
      <c r="F32" s="33"/>
      <c r="G32" s="13"/>
      <c r="H32" s="34"/>
      <c r="I32" s="35"/>
      <c r="J32" s="35"/>
      <c r="K32" s="35"/>
      <c r="L32" s="36"/>
    </row>
    <row r="33" spans="1:12" ht="15.75" thickBot="1">
      <c r="A33" s="8" t="s">
        <v>23</v>
      </c>
      <c r="B33" s="29" t="s">
        <v>43</v>
      </c>
      <c r="C33" s="30"/>
      <c r="D33" s="31"/>
      <c r="E33" s="32"/>
      <c r="F33" s="33"/>
      <c r="G33" s="13"/>
      <c r="H33" s="34"/>
      <c r="I33" s="35"/>
      <c r="J33" s="35"/>
      <c r="K33" s="35"/>
      <c r="L33" s="36"/>
    </row>
    <row r="34" spans="1:12" ht="15.75" thickBot="1">
      <c r="A34" s="8" t="s">
        <v>24</v>
      </c>
      <c r="B34" s="29" t="s">
        <v>44</v>
      </c>
      <c r="C34" s="30"/>
      <c r="D34" s="31"/>
      <c r="E34" s="32"/>
      <c r="F34" s="33"/>
      <c r="G34" s="13"/>
      <c r="H34" s="34"/>
      <c r="I34" s="35"/>
      <c r="J34" s="35"/>
      <c r="K34" s="35"/>
      <c r="L34" s="36"/>
    </row>
    <row r="35" spans="1:12" ht="15.75" thickBot="1">
      <c r="A35" s="8" t="s">
        <v>25</v>
      </c>
      <c r="B35" s="29" t="s">
        <v>45</v>
      </c>
      <c r="C35" s="30"/>
      <c r="D35" s="31"/>
      <c r="E35" s="32"/>
      <c r="F35" s="33"/>
      <c r="G35" s="13"/>
      <c r="H35" s="34"/>
      <c r="I35" s="35"/>
      <c r="J35" s="35"/>
      <c r="K35" s="35"/>
      <c r="L35" s="36"/>
    </row>
    <row r="36" spans="1:12" ht="15.75" thickBot="1">
      <c r="A36" s="8" t="s">
        <v>26</v>
      </c>
      <c r="B36" s="29" t="s">
        <v>52</v>
      </c>
      <c r="C36" s="30"/>
      <c r="D36" s="31"/>
      <c r="E36" s="32"/>
      <c r="F36" s="33"/>
      <c r="G36" s="13"/>
      <c r="H36" s="34"/>
      <c r="I36" s="35"/>
      <c r="J36" s="35"/>
      <c r="K36" s="35"/>
      <c r="L36" s="36"/>
    </row>
    <row r="37" spans="1:12" ht="15" customHeight="1" thickBot="1">
      <c r="A37" s="8" t="s">
        <v>27</v>
      </c>
      <c r="B37" s="29" t="s">
        <v>53</v>
      </c>
      <c r="C37" s="30"/>
      <c r="D37" s="31"/>
      <c r="E37" s="32"/>
      <c r="F37" s="33"/>
      <c r="G37" s="13"/>
      <c r="H37" s="34"/>
      <c r="I37" s="35"/>
      <c r="J37" s="35"/>
      <c r="K37" s="35"/>
      <c r="L37" s="36"/>
    </row>
    <row r="38" spans="1:12" ht="15" customHeight="1" thickBot="1">
      <c r="A38" s="8" t="s">
        <v>57</v>
      </c>
      <c r="B38" s="21" t="s">
        <v>47</v>
      </c>
      <c r="C38" s="22"/>
      <c r="D38" s="23"/>
      <c r="E38" s="24"/>
      <c r="F38" s="25"/>
      <c r="G38" s="15"/>
      <c r="H38" s="26"/>
      <c r="I38" s="27"/>
      <c r="J38" s="27"/>
      <c r="K38" s="27"/>
      <c r="L38" s="28"/>
    </row>
    <row r="39" ht="15" customHeight="1" thickBot="1"/>
    <row r="40" spans="1:9" ht="35.25" customHeight="1" thickBot="1">
      <c r="A40" s="16" t="s">
        <v>56</v>
      </c>
      <c r="B40" s="17"/>
      <c r="C40" s="18">
        <f>SUM(H27+H14)</f>
        <v>0</v>
      </c>
      <c r="D40" s="19"/>
      <c r="E40" s="20"/>
      <c r="G40" s="2"/>
      <c r="H40" s="2"/>
      <c r="I40" s="2"/>
    </row>
    <row r="41" spans="1:5" ht="35.25" customHeight="1" thickBot="1">
      <c r="A41" s="16" t="s">
        <v>55</v>
      </c>
      <c r="B41" s="17"/>
      <c r="C41" s="18">
        <f>SUM(L27+L14)</f>
        <v>0</v>
      </c>
      <c r="D41" s="19"/>
      <c r="E41" s="20"/>
    </row>
    <row r="42" ht="15" customHeight="1"/>
    <row r="43" ht="15" customHeight="1"/>
    <row r="44" ht="15.75" customHeight="1"/>
    <row r="45" spans="11:12" ht="15.75" customHeight="1">
      <c r="K45" s="42" t="s">
        <v>36</v>
      </c>
      <c r="L45" s="42"/>
    </row>
    <row r="46" spans="11:12" ht="15" customHeight="1">
      <c r="K46" s="2"/>
      <c r="L46" s="2"/>
    </row>
    <row r="47" spans="11:12" ht="15" customHeight="1">
      <c r="K47" s="2"/>
      <c r="L47" s="2"/>
    </row>
    <row r="48" spans="11:12" ht="15" customHeight="1">
      <c r="K48" s="2"/>
      <c r="L48" s="2"/>
    </row>
    <row r="49" spans="11:12" ht="15" customHeight="1">
      <c r="K49" s="43" t="s">
        <v>28</v>
      </c>
      <c r="L49" s="43"/>
    </row>
    <row r="50" spans="11:12" ht="15" customHeight="1">
      <c r="K50" s="44"/>
      <c r="L50" s="44"/>
    </row>
    <row r="51" spans="11:12" ht="15" customHeight="1">
      <c r="K51" s="2"/>
      <c r="L51" s="2"/>
    </row>
    <row r="52" ht="15" customHeight="1"/>
    <row r="54" ht="15" customHeight="1"/>
    <row r="55" ht="15" customHeight="1"/>
    <row r="56" ht="15" customHeight="1"/>
    <row r="57" ht="15.75" customHeight="1"/>
    <row r="58" ht="30.75" customHeight="1"/>
    <row r="59" ht="15" customHeight="1"/>
    <row r="60" ht="30" customHeight="1"/>
    <row r="61" ht="30.75" customHeight="1"/>
  </sheetData>
  <sheetProtection password="F2BF" sheet="1"/>
  <mergeCells count="111">
    <mergeCell ref="C8:I8"/>
    <mergeCell ref="H23:L23"/>
    <mergeCell ref="H24:L24"/>
    <mergeCell ref="A13:A14"/>
    <mergeCell ref="E18:F18"/>
    <mergeCell ref="H15:L15"/>
    <mergeCell ref="B16:D16"/>
    <mergeCell ref="B17:D17"/>
    <mergeCell ref="E15:F15"/>
    <mergeCell ref="E16:F16"/>
    <mergeCell ref="H14:J14"/>
    <mergeCell ref="B15:D15"/>
    <mergeCell ref="H20:L20"/>
    <mergeCell ref="B18:D18"/>
    <mergeCell ref="B19:D19"/>
    <mergeCell ref="A10:B10"/>
    <mergeCell ref="H16:L16"/>
    <mergeCell ref="H17:L17"/>
    <mergeCell ref="H18:L18"/>
    <mergeCell ref="E17:F17"/>
    <mergeCell ref="E20:F20"/>
    <mergeCell ref="H22:L22"/>
    <mergeCell ref="B24:D24"/>
    <mergeCell ref="E24:F24"/>
    <mergeCell ref="B20:D20"/>
    <mergeCell ref="H19:L19"/>
    <mergeCell ref="E19:F19"/>
    <mergeCell ref="E21:F21"/>
    <mergeCell ref="E22:F22"/>
    <mergeCell ref="E23:F23"/>
    <mergeCell ref="H21:L21"/>
    <mergeCell ref="A40:B40"/>
    <mergeCell ref="C40:E40"/>
    <mergeCell ref="B21:D21"/>
    <mergeCell ref="B22:D22"/>
    <mergeCell ref="B23:D23"/>
    <mergeCell ref="B28:D28"/>
    <mergeCell ref="E28:F28"/>
    <mergeCell ref="H28:L28"/>
    <mergeCell ref="B29:D29"/>
    <mergeCell ref="A2:N2"/>
    <mergeCell ref="D13:F13"/>
    <mergeCell ref="L8:N8"/>
    <mergeCell ref="L9:N9"/>
    <mergeCell ref="L10:N10"/>
    <mergeCell ref="D14:F14"/>
    <mergeCell ref="B14:C14"/>
    <mergeCell ref="A9:B9"/>
    <mergeCell ref="C7:I7"/>
    <mergeCell ref="C9:I9"/>
    <mergeCell ref="A3:N3"/>
    <mergeCell ref="B13:C13"/>
    <mergeCell ref="J6:K6"/>
    <mergeCell ref="J7:K7"/>
    <mergeCell ref="J8:K8"/>
    <mergeCell ref="J9:K9"/>
    <mergeCell ref="A4:B4"/>
    <mergeCell ref="A5:N5"/>
    <mergeCell ref="C4:N4"/>
    <mergeCell ref="L6:N6"/>
    <mergeCell ref="L7:N7"/>
    <mergeCell ref="A11:N12"/>
    <mergeCell ref="L13:N13"/>
    <mergeCell ref="J10:K10"/>
    <mergeCell ref="H13:J13"/>
    <mergeCell ref="A6:B6"/>
    <mergeCell ref="C6:I6"/>
    <mergeCell ref="A7:B7"/>
    <mergeCell ref="C10:I10"/>
    <mergeCell ref="A8:B8"/>
    <mergeCell ref="K45:L45"/>
    <mergeCell ref="K49:L50"/>
    <mergeCell ref="A26:A27"/>
    <mergeCell ref="B26:C26"/>
    <mergeCell ref="D26:F26"/>
    <mergeCell ref="H26:J26"/>
    <mergeCell ref="L26:N26"/>
    <mergeCell ref="B27:C27"/>
    <mergeCell ref="D27:F27"/>
    <mergeCell ref="H27:J27"/>
    <mergeCell ref="E29:F29"/>
    <mergeCell ref="H29:L29"/>
    <mergeCell ref="B30:D30"/>
    <mergeCell ref="E30:F30"/>
    <mergeCell ref="H30:L30"/>
    <mergeCell ref="B31:D31"/>
    <mergeCell ref="E31:F31"/>
    <mergeCell ref="H31:L31"/>
    <mergeCell ref="B32:D32"/>
    <mergeCell ref="E32:F32"/>
    <mergeCell ref="H32:L32"/>
    <mergeCell ref="B33:D33"/>
    <mergeCell ref="E33:F33"/>
    <mergeCell ref="H33:L33"/>
    <mergeCell ref="H37:L37"/>
    <mergeCell ref="B34:D34"/>
    <mergeCell ref="E34:F34"/>
    <mergeCell ref="H34:L34"/>
    <mergeCell ref="B35:D35"/>
    <mergeCell ref="E35:F35"/>
    <mergeCell ref="H35:L35"/>
    <mergeCell ref="A41:B41"/>
    <mergeCell ref="C41:E41"/>
    <mergeCell ref="B38:D38"/>
    <mergeCell ref="E38:F38"/>
    <mergeCell ref="H38:L38"/>
    <mergeCell ref="B36:D36"/>
    <mergeCell ref="E36:F36"/>
    <mergeCell ref="H36:L36"/>
    <mergeCell ref="B37:D37"/>
    <mergeCell ref="E37:F37"/>
  </mergeCells>
  <hyperlinks>
    <hyperlink ref="C10" r:id="rId1" display="mintal@donsp.sk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3" r:id="rId3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Cenová ponuka</dc:title>
  <dc:subject/>
  <dc:creator>Verejne-obstar</dc:creator>
  <cp:keywords>14/2021/PT</cp:keywords>
  <dc:description/>
  <cp:lastModifiedBy>Verejne-obstar</cp:lastModifiedBy>
  <cp:lastPrinted>2021-10-20T06:51:01Z</cp:lastPrinted>
  <dcterms:created xsi:type="dcterms:W3CDTF">2021-09-10T08:29:52Z</dcterms:created>
  <dcterms:modified xsi:type="dcterms:W3CDTF">2021-10-20T06:51:19Z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